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39\1 výzva\"/>
    </mc:Choice>
  </mc:AlternateContent>
  <xr:revisionPtr revIDLastSave="0" documentId="13_ncr:1_{F7DC6A10-CD8D-423E-B152-10717076D506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R7" i="1"/>
  <c r="S7" i="1"/>
  <c r="P10" i="1" l="1"/>
  <c r="Q10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<sst xmlns="http://schemas.openxmlformats.org/spreadsheetml/2006/main" count="39" uniqueCount="38">
  <si>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</si>
  <si>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</si>
  <si>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</si>
  <si>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</si>
  <si>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</si>
  <si>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</si>
  <si>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</si>
  <si>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</si>
  <si>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</si>
  <si>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</si>
  <si>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</si>
  <si>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</si>
  <si>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</si>
  <si>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38341300-0 - Nástroje pro měření elektrických veličin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</si>
  <si>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</si>
  <si>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</si>
  <si>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</si>
  <si>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</si>
  <si>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</si>
  <si>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</si>
  <si>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</si>
  <si>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</si>
  <si>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</si>
  <si>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</si>
  <si>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</si>
  <si>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</si>
  <si>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</si>
  <si>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</si>
  <si>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</si>
  <si>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Samostatná faktura</t>
  </si>
  <si>
    <t xml:space="preserve">Pokud financováno z projektových prostředků, pak ŘEŠITEL uvede: NÁZEV A ČÍSLO DOTAČNÍHO PROJEKTU </t>
  </si>
  <si>
    <t xml:space="preserve">Příloha č. 2 Kupní smlouvy - technická specifikace
Laboratorní a měřící technika (III.) 039 - 2024 </t>
  </si>
  <si>
    <t>90 dní</t>
  </si>
  <si>
    <t>6,5 místný stolní multimetr s GPIB rozhraním</t>
  </si>
  <si>
    <t>6,5 místný digitální multimetr
- základní přesnost pro DC napětí - maximálně 35 ppm
- měření DC a AC napětí, DC a AC proudu, odporu, kmitočtu, teploty a kapacity
- nejnižší rozsah měření AC a DC napětí 100 mV
- činitel výkyvu při ACV  měření až 10:1
- rychlost měření alespoň 1000/s
- vnitřní paměť pro alespoň 10 000 výsledků
- možnost zobrazení výsledků v podobě histogramu
- možnost grafického zobrazení vývoje měřené hodnoty v čase
- přepínatelné přední a zadní měřicí terminály
- rozhraní USB (USBTMC), LAN (LXI) a GPIB
- 100% kompatibilita SCPI příkazy s multimetry Agilent/Keysight 34401A
- hodiny reálného času zálohované vyměnitelnou baterií (životnost &gt; 5 let)</t>
  </si>
  <si>
    <t>Záruka na zboží min. 60 měsíců.</t>
  </si>
  <si>
    <t>Ing. Ladislav Zuzjak, Ph.D.,
Tel.: 603 453 788,
37763 4598</t>
  </si>
  <si>
    <t>Univerzitní 26,
301 00 Plzeň,
Fakulta elektrotechnická - Katedra materiálů a technologií,
místnost EL 305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</si>
</sst>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3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E2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44.28515625" style="1" customWidth="1"/>
    <col min="4" max="4" width="11.7109375" style="2" customWidth="1"/>
    <col min="5" max="5" width="11.140625" style="3" customWidth="1"/>
    <col min="6" max="6" width="93.570312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28.28515625" hidden="1" customWidth="1"/>
    <col min="11" max="11" width="35" customWidth="1"/>
    <col min="12" max="12" width="27.7109375" customWidth="1"/>
    <col min="13" max="13" width="32.7109375" style="4" customWidth="1"/>
    <col min="14" max="14" width="27.28515625" style="4" customWidth="1"/>
    <col min="15" max="15" width="21.57031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2.85546875" style="5" customWidth="1"/>
  </cols>
  <sheetData>
    <row r="1" spans="1:21" ht="39.75" customHeight="1" x14ac:dyDescent="0.25">
      <c r="B1" s="50" t="s">
        <v>31</v>
      </c>
      <c r="C1" s="51"/>
      <c r="D1" s="51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47"/>
      <c r="H3" s="47"/>
      <c r="I3" s="47"/>
      <c r="J3" s="47"/>
      <c r="K3" s="47"/>
      <c r="L3" s="47"/>
      <c r="M3" s="47"/>
      <c r="N3" s="47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30</v>
      </c>
      <c r="K6" s="22" t="s">
        <v>19</v>
      </c>
      <c r="L6" s="49" t="s">
        <v>20</v>
      </c>
      <c r="M6" s="22" t="s">
        <v>21</v>
      </c>
      <c r="N6" s="22" t="s">
        <v>28</v>
      </c>
      <c r="O6" s="22" t="s">
        <v>22</v>
      </c>
      <c r="P6" s="22" t="s">
        <v>6</v>
      </c>
      <c r="Q6" s="24" t="s">
        <v>7</v>
      </c>
      <c r="R6" s="49" t="s">
        <v>8</v>
      </c>
      <c r="S6" s="49" t="s">
        <v>9</v>
      </c>
      <c r="T6" s="22" t="s">
        <v>23</v>
      </c>
      <c r="U6" s="22" t="s">
        <v>24</v>
      </c>
    </row>
    <row r="7" spans="1:21" ht="249.75" customHeight="1" thickTop="1" thickBot="1" x14ac:dyDescent="0.3">
      <c r="A7" s="25"/>
      <c r="B7" s="34">
        <v>1</v>
      </c>
      <c r="C7" s="35" t="s">
        <v>33</v>
      </c>
      <c r="D7" s="36">
        <v>1</v>
      </c>
      <c r="E7" s="37" t="s">
        <v>26</v>
      </c>
      <c r="F7" s="38" t="s">
        <v>34</v>
      </c>
      <c r="G7" s="61"/>
      <c r="H7" s="39" t="s">
        <v>29</v>
      </c>
      <c r="I7" s="37" t="s">
        <v>27</v>
      </c>
      <c r="J7" s="40"/>
      <c r="K7" s="48" t="s">
        <v>35</v>
      </c>
      <c r="L7" s="48" t="s">
        <v>36</v>
      </c>
      <c r="M7" s="48" t="s">
        <v>37</v>
      </c>
      <c r="N7" s="41" t="s">
        <v>32</v>
      </c>
      <c r="O7" s="42">
        <f>P7*D7</f>
        <v>40000</v>
      </c>
      <c r="P7" s="43">
        <v>40000</v>
      </c>
      <c r="Q7" s="62"/>
      <c r="R7" s="44">
        <f>D7*Q7</f>
        <v>0</v>
      </c>
      <c r="S7" s="45" t="str">
        <f t="shared" ref="S7" si="0">IF(ISNUMBER(Q7), IF(Q7&gt;P7,"NEVYHOVUJE","VYHOVUJE")," ")</f>
        <v xml:space="preserve"> </v>
      </c>
      <c r="T7" s="37"/>
      <c r="U7" s="46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2" t="s">
        <v>10</v>
      </c>
      <c r="C9" s="53"/>
      <c r="D9" s="53"/>
      <c r="E9" s="53"/>
      <c r="F9" s="53"/>
      <c r="G9" s="53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4" t="s">
        <v>12</v>
      </c>
      <c r="R9" s="55"/>
      <c r="S9" s="56"/>
      <c r="T9" s="20"/>
      <c r="U9" s="29"/>
    </row>
    <row r="10" spans="1:21" ht="33" customHeight="1" thickTop="1" thickBot="1" x14ac:dyDescent="0.3">
      <c r="B10" s="57" t="s">
        <v>25</v>
      </c>
      <c r="C10" s="57"/>
      <c r="D10" s="57"/>
      <c r="E10" s="57"/>
      <c r="F10" s="57"/>
      <c r="G10" s="57"/>
      <c r="H10" s="30"/>
      <c r="K10" s="7"/>
      <c r="L10" s="7"/>
      <c r="M10" s="7"/>
      <c r="N10" s="31"/>
      <c r="O10" s="31"/>
      <c r="P10" s="32">
        <f>SUM(O7:O7)</f>
        <v>40000</v>
      </c>
      <c r="Q10" s="58">
        <f>SUM(R7:R7)</f>
        <v>0</v>
      </c>
      <c r="R10" s="59"/>
      <c r="S10" s="60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WaP8cQkFAIHp/3yfH9e05aCnxHuUmoCnTcBG3EwCkJjlAitaHd8dTcvn+uZ1lIKs24CavNf8Nda3sSluSiE+fw==" saltValue="xo4tC9DHxzvkv3A/BpGiPg==" spinCount="100000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2024-10-18T07:05:04Z</cp:lastPrinted>
  <dcterms:created xsi:type="dcterms:W3CDTF">2014-03-05T12:43:32Z</dcterms:created>
  <dcterms:modified xsi:type="dcterms:W3CDTF">2024-10-18T08:25:01Z</dcterms:modified>
</cp:coreProperties>
</file>